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109" sheetId="1" r:id="rId1"/>
  </sheets>
  <definedNames/>
  <calcPr fullCalcOnLoad="1"/>
</workbook>
</file>

<file path=xl/sharedStrings.xml><?xml version="1.0" encoding="utf-8"?>
<sst xmlns="http://schemas.openxmlformats.org/spreadsheetml/2006/main" count="293" uniqueCount="117">
  <si>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</si>
  <si>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</si>
  <si>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</si>
  <si>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</si>
  <si>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</si>
  <si>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</si>
  <si>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</si>
  <si>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</si>
  <si>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</si>
  <si>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</si>
  <si>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</si>
  <si>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</si>
  <si>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</si>
  <si>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</si>
  <si>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</si>
  <si>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</si>
  <si>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</si>
  <si>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</si>
  <si>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</si>
  <si>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</si>
  <si>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</si>
  <si>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</si>
  <si>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</si>
  <si>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</si>
  <si>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</si>
  <si>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</si>
  <si>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</si>
  <si>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</si>
  <si>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</si>
  <si>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</si>
  <si>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</si>
  <si>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</si>
  <si>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</si>
  <si>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</si>
  <si>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</si>
  <si>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</si>
  <si>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</si>
  <si>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</si>
  <si>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</si>
  <si>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</si>
  <si>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</si>
  <si>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</si>
  <si>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</si>
  <si>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</si>
  <si>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</si>
  <si>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</si>
  <si>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</si>
  <si>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</si>
  <si>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</si>
  <si>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</si>
  <si>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</si>
  <si>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</si>
  <si>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</si>
  <si>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</si>
  <si>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</si>
  <si>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</si>
  <si>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</si>
  <si>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</si>
  <si>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</si>
  <si>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</si>
  <si>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</si>
  <si>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</si>
  <si>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</si>
  <si>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</si>
  <si>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</si>
  <si>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</si>
  <si>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</si>
  <si>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</si>
  <si>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</si>
  <si>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</si>
  <si>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</si>
  <si>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</si>
  <si>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</si>
  <si>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</si>
  <si>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</si>
  <si>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</si>
  <si>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</si>
  <si>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</si>
  <si>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</si>
  <si>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</si>
  <si>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</si>
  <si>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</si>
  <si>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</si>
  <si>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</si>
  <si>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</si>
  <si>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</si>
  <si>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</si>
  <si>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</si>
  <si>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    4月</t>
  </si>
  <si>
    <t xml:space="preserve">     6月</t>
  </si>
  <si>
    <t xml:space="preserve">     7月</t>
  </si>
  <si>
    <t xml:space="preserve">     8月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</si>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</sst>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.0"/>
    <numFmt numFmtId="189" formatCode="##,###,###,##0.00"/>
    <numFmt numFmtId="190" formatCode="##,###,###,##0.000"/>
    <numFmt numFmtId="191" formatCode="##,###,###,##0.0000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15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4" fillId="0" borderId="19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11" fillId="0" borderId="16" xfId="15" applyFont="1" applyBorder="1" applyAlignment="1">
      <alignment horizontal="left" vertical="center" wrapText="1"/>
      <protection/>
    </xf>
    <xf numFmtId="0" fontId="5" fillId="0" borderId="22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3" xfId="15" applyFont="1" applyBorder="1" applyAlignment="1">
      <alignment horizontal="left" vertical="center" wrapText="1"/>
      <protection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24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3" fillId="0" borderId="18" xfId="15" applyNumberFormat="1" applyFont="1" applyBorder="1" applyAlignment="1">
      <alignment horizontal="left" vertical="center"/>
      <protection/>
    </xf>
    <xf numFmtId="177" fontId="3" fillId="0" borderId="22" xfId="15" applyNumberFormat="1" applyFont="1" applyBorder="1" applyAlignment="1">
      <alignment horizontal="right" vertical="center"/>
      <protection/>
    </xf>
    <xf numFmtId="0" fontId="48" fillId="0" borderId="13" xfId="15" applyFont="1" applyBorder="1">
      <alignment/>
      <protection/>
    </xf>
    <xf numFmtId="177" fontId="3" fillId="0" borderId="24" xfId="15" applyNumberFormat="1" applyFont="1" applyBorder="1" applyAlignment="1">
      <alignment horizontal="right" vertical="center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">
      <pane ySplit="5" topLeftCell="A139" activePane="bottomLeft" state="frozen"/>
      <selection pane="topLeft" activeCell="A1" sqref="A1"/>
      <selection pane="bottomLeft" activeCell="I152" sqref="I152"/>
    </sheetView>
  </sheetViews>
  <sheetFormatPr defaultColWidth="9.00390625" defaultRowHeight="16.5"/>
  <cols>
    <col min="6" max="6" width="8.75390625" style="0" customWidth="1"/>
  </cols>
  <sheetData>
    <row r="1" spans="1:6" ht="20.25">
      <c r="A1" s="18" t="s">
        <v>60</v>
      </c>
      <c r="B1" s="18"/>
      <c r="C1" s="18"/>
      <c r="D1" s="18"/>
      <c r="E1" s="18"/>
      <c r="F1" s="18"/>
    </row>
    <row r="2" spans="1:6" ht="16.5">
      <c r="A2" s="19" t="s">
        <v>67</v>
      </c>
      <c r="B2" s="19"/>
      <c r="C2" s="19"/>
      <c r="D2" s="19"/>
      <c r="E2" s="19"/>
      <c r="F2" s="19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20" t="s">
        <v>62</v>
      </c>
      <c r="B4" s="21"/>
      <c r="C4" s="24" t="s">
        <v>69</v>
      </c>
      <c r="D4" s="25"/>
      <c r="E4" s="26" t="s">
        <v>0</v>
      </c>
      <c r="F4" s="27"/>
    </row>
    <row r="5" spans="1:6" ht="42" thickBot="1">
      <c r="A5" s="22"/>
      <c r="B5" s="23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6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6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6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6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6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17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56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88</v>
      </c>
      <c r="B118" s="7" t="s">
        <v>58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113</v>
      </c>
      <c r="B119" s="7" t="s">
        <v>21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89</v>
      </c>
      <c r="B120" s="7" t="s">
        <v>23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90</v>
      </c>
      <c r="B121" s="7" t="s">
        <v>92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91</v>
      </c>
      <c r="B122" s="7" t="s">
        <v>93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94</v>
      </c>
      <c r="B123" s="7" t="s">
        <v>95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96</v>
      </c>
      <c r="B124" s="7" t="s">
        <v>97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98</v>
      </c>
      <c r="B125" s="7" t="s">
        <v>99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>
      <c r="A126" s="6" t="s">
        <v>100</v>
      </c>
      <c r="B126" s="7" t="s">
        <v>101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102</v>
      </c>
      <c r="B127" s="7" t="s">
        <v>103</v>
      </c>
      <c r="C127" s="8"/>
      <c r="D127" s="8"/>
      <c r="E127" s="8"/>
      <c r="F127" s="8"/>
    </row>
    <row r="128" spans="1:6" ht="16.5">
      <c r="A128" s="6" t="s">
        <v>109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56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86</v>
      </c>
      <c r="B130" s="7" t="s">
        <v>87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88</v>
      </c>
      <c r="B131" s="7" t="s">
        <v>58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113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89</v>
      </c>
      <c r="B133" s="7" t="s">
        <v>116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105</v>
      </c>
      <c r="B134" s="7" t="s">
        <v>92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106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10" ht="16.5">
      <c r="A136" s="6" t="s">
        <v>94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  <c r="I136" s="39"/>
      <c r="J136" s="39"/>
    </row>
    <row r="137" spans="1:6" ht="16.5">
      <c r="A137" s="6" t="s">
        <v>107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108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100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6" ht="16.5">
      <c r="A140" s="6" t="s">
        <v>110</v>
      </c>
      <c r="B140" s="10" t="s">
        <v>111</v>
      </c>
      <c r="C140" s="13"/>
      <c r="D140" s="8"/>
      <c r="E140" s="8"/>
      <c r="F140" s="8"/>
    </row>
    <row r="141" spans="1:6" ht="16.5">
      <c r="A141" s="6" t="s">
        <v>109</v>
      </c>
      <c r="B141" s="7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</row>
    <row r="142" spans="1:6" ht="16.5">
      <c r="A142" s="6" t="s">
        <v>51</v>
      </c>
      <c r="B142" s="7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</row>
    <row r="143" spans="1:6" ht="16.5">
      <c r="A143" s="6" t="s">
        <v>104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11" ht="16.5">
      <c r="A144" s="6" t="s">
        <v>112</v>
      </c>
      <c r="B144" s="7" t="s">
        <v>19</v>
      </c>
      <c r="C144" s="13">
        <v>849753</v>
      </c>
      <c r="D144" s="8">
        <v>1655517</v>
      </c>
      <c r="E144" s="8">
        <v>1704098</v>
      </c>
      <c r="F144" s="8">
        <v>3930841</v>
      </c>
      <c r="K144" s="40"/>
    </row>
    <row r="145" spans="1:6" ht="16.5">
      <c r="A145" s="6" t="s">
        <v>113</v>
      </c>
      <c r="B145" s="7" t="s">
        <v>21</v>
      </c>
      <c r="C145" s="13">
        <v>893589</v>
      </c>
      <c r="D145" s="8">
        <v>1740505.983333333</v>
      </c>
      <c r="E145" s="8">
        <v>1750324</v>
      </c>
      <c r="F145" s="8">
        <v>3682186</v>
      </c>
    </row>
    <row r="146" spans="1:9" ht="16.5">
      <c r="A146" s="6" t="s">
        <v>114</v>
      </c>
      <c r="B146" s="7" t="s">
        <v>115</v>
      </c>
      <c r="C146" s="13">
        <v>1511043</v>
      </c>
      <c r="D146" s="8">
        <v>1639982.9</v>
      </c>
      <c r="E146" s="8">
        <v>2549671</v>
      </c>
      <c r="F146" s="8">
        <v>3903408</v>
      </c>
      <c r="I146" s="41"/>
    </row>
    <row r="147" spans="1:6" ht="16.5">
      <c r="A147" s="6" t="s">
        <v>105</v>
      </c>
      <c r="B147" s="7" t="s">
        <v>92</v>
      </c>
      <c r="C147" s="8">
        <v>2584023</v>
      </c>
      <c r="D147" s="8">
        <v>2282892</v>
      </c>
      <c r="E147" s="8">
        <v>3413675</v>
      </c>
      <c r="F147" s="8">
        <v>4280442</v>
      </c>
    </row>
    <row r="148" spans="1:6" ht="16.5">
      <c r="A148" s="6" t="s">
        <v>106</v>
      </c>
      <c r="B148" s="7" t="s">
        <v>27</v>
      </c>
      <c r="C148" s="13">
        <v>3468355</v>
      </c>
      <c r="D148" s="8">
        <v>3074789.15</v>
      </c>
      <c r="E148" s="8">
        <v>4306494</v>
      </c>
      <c r="F148" s="8">
        <v>4854736</v>
      </c>
    </row>
    <row r="149" spans="1:6" ht="17.25" thickBot="1">
      <c r="A149" s="6" t="s">
        <v>94</v>
      </c>
      <c r="B149" s="42" t="s">
        <v>29</v>
      </c>
      <c r="C149" s="8">
        <v>1393211</v>
      </c>
      <c r="D149" s="8">
        <v>1939893</v>
      </c>
      <c r="E149" s="8">
        <v>2068033</v>
      </c>
      <c r="F149" s="8">
        <v>3588793</v>
      </c>
    </row>
    <row r="150" spans="1:7" ht="27.75" customHeight="1">
      <c r="A150" s="28" t="s">
        <v>59</v>
      </c>
      <c r="B150" s="29"/>
      <c r="C150" s="43">
        <f>(C149-C148)/C148</f>
        <v>-0.5983078433436023</v>
      </c>
      <c r="D150" s="43">
        <f>(D149-D148)/D148</f>
        <v>-0.3690972273659805</v>
      </c>
      <c r="E150" s="43">
        <f>(E149-E148)/E148</f>
        <v>-0.5197873258386057</v>
      </c>
      <c r="F150" s="43">
        <f>(F149-F148)/F148</f>
        <v>-0.2607645400285412</v>
      </c>
      <c r="G150" s="44"/>
    </row>
    <row r="151" spans="1:7" ht="31.5" customHeight="1">
      <c r="A151" s="30" t="s">
        <v>36</v>
      </c>
      <c r="B151" s="31"/>
      <c r="C151" s="15">
        <f>(C149-C136)/C136</f>
        <v>0.17956769845570306</v>
      </c>
      <c r="D151" s="15">
        <f>(D149-D136)/D136</f>
        <v>-0.04681525376258494</v>
      </c>
      <c r="E151" s="15">
        <f>(E149-E136)/E136</f>
        <v>-0.027757366336400927</v>
      </c>
      <c r="F151" s="15">
        <f>(F149-F136)/F136</f>
        <v>-0.23412270834440388</v>
      </c>
      <c r="G151" s="44"/>
    </row>
    <row r="152" spans="1:7" ht="42.75" customHeight="1" thickBot="1">
      <c r="A152" s="32" t="s">
        <v>83</v>
      </c>
      <c r="B152" s="33"/>
      <c r="C152" s="45">
        <f>(C149+C148+C147+C146+C145+C144+C143+C142+C141-C136-C135-C134-C133-C132-C131-C130-C129-C128)/(C136+C135+C134+C133+C132+C131+C130+C129+C128)</f>
        <v>0.3299998851819517</v>
      </c>
      <c r="D152" s="45">
        <f>(D149+D148+D147+D146+D145+D144+D143+D142+D141-D136-D135-D134-D133-D132-D131-D130-D129-D128)/(D136+D135+D134+D133+D132+D131+D130+D129+D128)</f>
        <v>-0.1448115235105281</v>
      </c>
      <c r="E152" s="45">
        <f>(E149+E148+E147+E146+E145+E144+E143+E142+E141-E136-E135-E134-E133-E132-E131-E130-E129-E128)/(E136+E135+E134+E133+E132+E131+E130+E129+E128)</f>
        <v>0.20644463558622958</v>
      </c>
      <c r="F152" s="45">
        <f>(F149+F148+F147+F146+F145+F144+F143+F142+F141-F136-F135-F134-F133-F132-F131-F130-F129-F128)/(F136+F135+F134+F133+F132+F131+F130+F129+F128)</f>
        <v>-0.1795153632525567</v>
      </c>
      <c r="G152" s="14"/>
    </row>
    <row r="153" spans="1:6" ht="16.5">
      <c r="A153" s="34" t="s">
        <v>84</v>
      </c>
      <c r="B153" s="34"/>
      <c r="C153" s="34"/>
      <c r="D153" s="34"/>
      <c r="E153" s="34"/>
      <c r="F153" s="34"/>
    </row>
    <row r="154" spans="1:6" ht="16.5">
      <c r="A154" s="35" t="s">
        <v>37</v>
      </c>
      <c r="B154" s="36"/>
      <c r="C154" s="36"/>
      <c r="D154" s="36"/>
      <c r="E154" s="36"/>
      <c r="F154" s="36"/>
    </row>
    <row r="155" spans="1:6" ht="16.5">
      <c r="A155" s="37"/>
      <c r="B155" s="38"/>
      <c r="C155" s="38"/>
      <c r="D155" s="38"/>
      <c r="E155" s="38"/>
      <c r="F155" s="38"/>
    </row>
  </sheetData>
  <sheetProtection/>
  <mergeCells count="11">
    <mergeCell ref="A151:B151"/>
    <mergeCell ref="A152:B152"/>
    <mergeCell ref="A153:F153"/>
    <mergeCell ref="A154:F154"/>
    <mergeCell ref="A155:F155"/>
    <mergeCell ref="A1:F1"/>
    <mergeCell ref="A2:F2"/>
    <mergeCell ref="A4:B5"/>
    <mergeCell ref="C4:D4"/>
    <mergeCell ref="E4:F4"/>
    <mergeCell ref="A150:B1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柯其佑(平臺)</cp:lastModifiedBy>
  <cp:lastPrinted>2019-02-23T09:29:00Z</cp:lastPrinted>
  <dcterms:created xsi:type="dcterms:W3CDTF">2007-01-26T07:24:14Z</dcterms:created>
  <dcterms:modified xsi:type="dcterms:W3CDTF">2022-10-24T03:01:15Z</dcterms:modified>
  <cp:category/>
  <cp:version/>
  <cp:contentType/>
  <cp:contentStatus/>
</cp:coreProperties>
</file>