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<sst xmlns="http://schemas.openxmlformats.org/spreadsheetml/2006/main" count="131" uniqueCount="108">
  <si>
    <t>County</t>
  </si>
  <si>
    <t>Nanzhuang</t>
  </si>
  <si>
    <t>No.</t>
  </si>
  <si>
    <t>Township/town</t>
  </si>
  <si>
    <t>Township/Town</t>
  </si>
  <si>
    <t>Taipei</t>
  </si>
  <si>
    <t>Shiding</t>
  </si>
  <si>
    <t>Chiayi</t>
  </si>
  <si>
    <t>Dapu</t>
  </si>
  <si>
    <t>Taidong</t>
  </si>
  <si>
    <t>Yanping</t>
  </si>
  <si>
    <t>Pinglin</t>
  </si>
  <si>
    <t>Alishan</t>
  </si>
  <si>
    <t>Donghe</t>
  </si>
  <si>
    <t>Wulai</t>
  </si>
  <si>
    <t>Fanlu</t>
  </si>
  <si>
    <t>Jinfong</t>
  </si>
  <si>
    <t>Pingxi</t>
  </si>
  <si>
    <t>Subtotal</t>
  </si>
  <si>
    <t>Changbin</t>
  </si>
  <si>
    <t>Shuangxi</t>
  </si>
  <si>
    <t>Tainan</t>
  </si>
  <si>
    <t>Zuozhen</t>
  </si>
  <si>
    <t>Haiduan</t>
  </si>
  <si>
    <t>Nanhua</t>
  </si>
  <si>
    <t>Taimali</t>
  </si>
  <si>
    <t>Hualian</t>
  </si>
  <si>
    <t>Yuli</t>
  </si>
  <si>
    <t>Nanxi</t>
  </si>
  <si>
    <t>Lanyu</t>
  </si>
  <si>
    <t>Guangfu</t>
  </si>
  <si>
    <t>Longqi</t>
  </si>
  <si>
    <t>Green Island</t>
  </si>
  <si>
    <t>Xiulin</t>
  </si>
  <si>
    <t>Zhuoxi</t>
  </si>
  <si>
    <t>Kaohsiung</t>
  </si>
  <si>
    <t>Namaxia</t>
  </si>
  <si>
    <t>Lianjiang</t>
  </si>
  <si>
    <t>Beigan</t>
  </si>
  <si>
    <t>Fuli</t>
  </si>
  <si>
    <t>Liugui</t>
  </si>
  <si>
    <t>Dongyin</t>
  </si>
  <si>
    <t>Ruisui</t>
  </si>
  <si>
    <t>Tianliao</t>
  </si>
  <si>
    <t>Nangan</t>
  </si>
  <si>
    <t>Shoufong</t>
  </si>
  <si>
    <t>Jiaxian</t>
  </si>
  <si>
    <t>Juguang</t>
  </si>
  <si>
    <t>Fonglin</t>
  </si>
  <si>
    <t>Shanlin</t>
  </si>
  <si>
    <t>Fongbin</t>
  </si>
  <si>
    <t>Maolin</t>
  </si>
  <si>
    <t>Penghu</t>
  </si>
  <si>
    <t>Qimei</t>
  </si>
  <si>
    <t>Wanrong</t>
  </si>
  <si>
    <t>Taoyuan</t>
  </si>
  <si>
    <t>Baisha</t>
  </si>
  <si>
    <t>Xiyu</t>
  </si>
  <si>
    <t>Ilan</t>
  </si>
  <si>
    <t>Datong</t>
  </si>
  <si>
    <t>Kaohsiung city</t>
  </si>
  <si>
    <t>Qijin</t>
  </si>
  <si>
    <t>Magong City</t>
  </si>
  <si>
    <t>NanAo</t>
  </si>
  <si>
    <t>WangAn</t>
  </si>
  <si>
    <t>Pingdong</t>
  </si>
  <si>
    <t>Sandimen</t>
  </si>
  <si>
    <t>Huxi</t>
  </si>
  <si>
    <t>Fuxing</t>
  </si>
  <si>
    <t>Manzhou</t>
  </si>
  <si>
    <t>Mudan</t>
  </si>
  <si>
    <t>Jinmen</t>
  </si>
  <si>
    <t>Jinsha</t>
  </si>
  <si>
    <t>Hsinchu</t>
  </si>
  <si>
    <t>Wufong</t>
  </si>
  <si>
    <t>Wutai</t>
  </si>
  <si>
    <t>Jinhu</t>
  </si>
  <si>
    <t>Jianshi</t>
  </si>
  <si>
    <t>Laiyi</t>
  </si>
  <si>
    <t>Lieyu</t>
  </si>
  <si>
    <t>Chunjih</t>
  </si>
  <si>
    <t>Wuqiu</t>
  </si>
  <si>
    <t>Miaoli</t>
  </si>
  <si>
    <t>Majia</t>
  </si>
  <si>
    <t>TaiAn</t>
  </si>
  <si>
    <t>Taiwu</t>
  </si>
  <si>
    <t>Shitan</t>
  </si>
  <si>
    <t>Liuqiu</t>
  </si>
  <si>
    <t>Shizi</t>
  </si>
  <si>
    <t>Taichung</t>
  </si>
  <si>
    <t>Heping</t>
  </si>
  <si>
    <t>Dawu</t>
  </si>
  <si>
    <t>Nantou</t>
  </si>
  <si>
    <t>RenAi</t>
  </si>
  <si>
    <t>Luye</t>
  </si>
  <si>
    <t>Zhongliao</t>
  </si>
  <si>
    <t>Chenggong</t>
  </si>
  <si>
    <t>Guoxing</t>
  </si>
  <si>
    <t>Chishang</t>
  </si>
  <si>
    <t>Xinyi</t>
  </si>
  <si>
    <t>Daren</t>
  </si>
  <si>
    <t>Beinan</t>
  </si>
  <si>
    <t>Township/Town</t>
  </si>
  <si>
    <t xml:space="preserve"> Detailed table on the number of Villages / Neighborhoods in remote areas in each township and county in 2008 </t>
  </si>
  <si>
    <t xml:space="preserve">Number of Villages / Neighborhoods </t>
  </si>
  <si>
    <t xml:space="preserve">Number of Villages / Neighborhoods </t>
  </si>
  <si>
    <t xml:space="preserve">Total  Number of Villages / Neighborhoods Neighborhood at Remote Township and Village </t>
  </si>
  <si>
    <t xml:space="preserve">Note:                                                                                        1. By 2008, there were a total of 64 townships and towns (marked in black) whose population is found below 1/5 of the national average population density.                                            2.By 2008, there were a total of 17 nodes from the outlaying islands (marked in red).                                                     3.By 2008, there were a total of 81 townships, towns (nodes) considered as remote areas.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</si>
</sst>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0;[Red]#,##0.0000"/>
  </numFmts>
  <fonts count="1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A1">
      <selection activeCell="A1" sqref="A1:N1"/>
    </sheetView>
  </sheetViews>
  <sheetFormatPr defaultColWidth="9.00390625" defaultRowHeight="16.5"/>
  <cols>
    <col min="1" max="1" width="5.00390625" style="3" customWidth="1"/>
    <col min="2" max="2" width="8.00390625" style="0" customWidth="1"/>
    <col min="3" max="3" width="15.125" style="1" customWidth="1"/>
    <col min="4" max="4" width="15.50390625" style="4" customWidth="1"/>
    <col min="5" max="5" width="1.875" style="7" customWidth="1"/>
    <col min="6" max="6" width="5.25390625" style="3" customWidth="1"/>
    <col min="7" max="7" width="9.25390625" style="0" customWidth="1"/>
    <col min="8" max="8" width="14.875" style="1" customWidth="1"/>
    <col min="9" max="9" width="14.125" style="8" customWidth="1"/>
    <col min="10" max="10" width="1.75390625" style="2" customWidth="1"/>
    <col min="11" max="11" width="6.00390625" style="3" customWidth="1"/>
    <col min="12" max="12" width="9.75390625" style="0" customWidth="1"/>
    <col min="13" max="13" width="15.375" style="0" customWidth="1"/>
    <col min="14" max="14" width="15.125" style="0" customWidth="1"/>
    <col min="16" max="16" width="12.00390625" style="0" customWidth="1"/>
  </cols>
  <sheetData>
    <row r="1" spans="1:14" s="9" customFormat="1" ht="28.5" customHeight="1">
      <c r="A1" s="49" t="s">
        <v>103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6" s="11" customFormat="1" ht="71.25" customHeight="1">
      <c r="A2" s="46" t="s">
        <v>2</v>
      </c>
      <c r="B2" s="46" t="s">
        <v>0</v>
      </c>
      <c r="C2" s="46" t="s">
        <v>102</v>
      </c>
      <c r="D2" s="46" t="s">
        <v>104</v>
      </c>
      <c r="E2" s="10"/>
      <c r="F2" s="46" t="s">
        <v>2</v>
      </c>
      <c r="G2" s="46" t="s">
        <v>0</v>
      </c>
      <c r="H2" s="46" t="s">
        <v>3</v>
      </c>
      <c r="I2" s="46" t="s">
        <v>105</v>
      </c>
      <c r="J2" s="10"/>
      <c r="K2" s="46" t="s">
        <v>2</v>
      </c>
      <c r="L2" s="46" t="s">
        <v>0</v>
      </c>
      <c r="M2" s="46" t="s">
        <v>4</v>
      </c>
      <c r="N2" s="46" t="s">
        <v>104</v>
      </c>
      <c r="P2" s="10"/>
    </row>
    <row r="3" spans="1:16" s="9" customFormat="1" ht="21.75" customHeight="1">
      <c r="A3" s="12">
        <v>1</v>
      </c>
      <c r="B3" s="5" t="s">
        <v>5</v>
      </c>
      <c r="C3" s="5" t="s">
        <v>6</v>
      </c>
      <c r="D3" s="13">
        <v>12</v>
      </c>
      <c r="E3" s="14"/>
      <c r="F3" s="15">
        <v>29</v>
      </c>
      <c r="G3" s="5" t="s">
        <v>7</v>
      </c>
      <c r="H3" s="5" t="s">
        <v>8</v>
      </c>
      <c r="I3" s="16">
        <v>5</v>
      </c>
      <c r="J3" s="17"/>
      <c r="K3" s="15">
        <v>60</v>
      </c>
      <c r="L3" s="5" t="s">
        <v>9</v>
      </c>
      <c r="M3" s="5" t="s">
        <v>10</v>
      </c>
      <c r="N3" s="16">
        <v>5</v>
      </c>
      <c r="P3" s="10"/>
    </row>
    <row r="4" spans="1:16" s="9" customFormat="1" ht="18.75" customHeight="1">
      <c r="A4" s="12">
        <v>2</v>
      </c>
      <c r="B4" s="5"/>
      <c r="C4" s="5" t="s">
        <v>11</v>
      </c>
      <c r="D4" s="13">
        <v>7</v>
      </c>
      <c r="E4" s="14"/>
      <c r="F4" s="15">
        <v>30</v>
      </c>
      <c r="G4" s="5"/>
      <c r="H4" s="5" t="s">
        <v>12</v>
      </c>
      <c r="I4" s="16">
        <v>12</v>
      </c>
      <c r="J4" s="17"/>
      <c r="K4" s="15">
        <v>61</v>
      </c>
      <c r="L4" s="5"/>
      <c r="M4" s="5" t="s">
        <v>13</v>
      </c>
      <c r="N4" s="16">
        <v>7</v>
      </c>
      <c r="P4" s="10"/>
    </row>
    <row r="5" spans="1:16" s="9" customFormat="1" ht="15.75">
      <c r="A5" s="12">
        <v>3</v>
      </c>
      <c r="B5" s="5"/>
      <c r="C5" s="5" t="s">
        <v>14</v>
      </c>
      <c r="D5" s="13">
        <v>5</v>
      </c>
      <c r="E5" s="14"/>
      <c r="F5" s="15">
        <v>31</v>
      </c>
      <c r="G5" s="5"/>
      <c r="H5" s="5" t="s">
        <v>15</v>
      </c>
      <c r="I5" s="18">
        <v>11</v>
      </c>
      <c r="J5" s="19"/>
      <c r="K5" s="15">
        <v>62</v>
      </c>
      <c r="L5" s="5"/>
      <c r="M5" s="5" t="s">
        <v>16</v>
      </c>
      <c r="N5" s="16">
        <v>5</v>
      </c>
      <c r="P5" s="10"/>
    </row>
    <row r="6" spans="1:16" s="9" customFormat="1" ht="21" customHeight="1">
      <c r="A6" s="12">
        <v>4</v>
      </c>
      <c r="B6" s="5"/>
      <c r="C6" s="5" t="s">
        <v>17</v>
      </c>
      <c r="D6" s="13">
        <v>12</v>
      </c>
      <c r="E6" s="14"/>
      <c r="F6" s="15"/>
      <c r="G6" s="5"/>
      <c r="H6" s="47" t="s">
        <v>18</v>
      </c>
      <c r="I6" s="20">
        <f>SUM(I3:I5)</f>
        <v>28</v>
      </c>
      <c r="J6" s="17"/>
      <c r="K6" s="15">
        <v>63</v>
      </c>
      <c r="L6" s="5"/>
      <c r="M6" s="5" t="s">
        <v>19</v>
      </c>
      <c r="N6" s="16">
        <v>6</v>
      </c>
      <c r="P6" s="10"/>
    </row>
    <row r="7" spans="1:16" s="9" customFormat="1" ht="20.25" customHeight="1">
      <c r="A7" s="12">
        <v>5</v>
      </c>
      <c r="B7" s="5"/>
      <c r="C7" s="5" t="s">
        <v>20</v>
      </c>
      <c r="D7" s="13">
        <v>12</v>
      </c>
      <c r="E7" s="14"/>
      <c r="F7" s="15">
        <v>32</v>
      </c>
      <c r="G7" s="5" t="s">
        <v>21</v>
      </c>
      <c r="H7" s="5" t="s">
        <v>22</v>
      </c>
      <c r="I7" s="18">
        <v>10</v>
      </c>
      <c r="J7" s="21"/>
      <c r="K7" s="15">
        <v>64</v>
      </c>
      <c r="L7" s="5"/>
      <c r="M7" s="5" t="s">
        <v>23</v>
      </c>
      <c r="N7" s="16">
        <v>6</v>
      </c>
      <c r="P7" s="10"/>
    </row>
    <row r="8" spans="1:16" s="9" customFormat="1" ht="15.75">
      <c r="A8" s="12"/>
      <c r="B8" s="5"/>
      <c r="C8" s="47" t="s">
        <v>18</v>
      </c>
      <c r="D8" s="22">
        <f>SUM(D3:D7)</f>
        <v>48</v>
      </c>
      <c r="E8" s="23"/>
      <c r="F8" s="15">
        <v>33</v>
      </c>
      <c r="G8" s="5"/>
      <c r="H8" s="5" t="s">
        <v>24</v>
      </c>
      <c r="I8" s="18">
        <v>9</v>
      </c>
      <c r="J8" s="19"/>
      <c r="K8" s="15">
        <v>65</v>
      </c>
      <c r="L8" s="5"/>
      <c r="M8" s="5" t="s">
        <v>25</v>
      </c>
      <c r="N8" s="16">
        <v>9</v>
      </c>
      <c r="P8" s="10"/>
    </row>
    <row r="9" spans="1:16" s="9" customFormat="1" ht="22.5" customHeight="1">
      <c r="A9" s="12">
        <v>6</v>
      </c>
      <c r="B9" s="5" t="s">
        <v>26</v>
      </c>
      <c r="C9" s="5" t="s">
        <v>27</v>
      </c>
      <c r="D9" s="13">
        <v>15</v>
      </c>
      <c r="E9" s="14"/>
      <c r="F9" s="15">
        <v>34</v>
      </c>
      <c r="G9" s="5"/>
      <c r="H9" s="5" t="s">
        <v>28</v>
      </c>
      <c r="I9" s="13">
        <v>7</v>
      </c>
      <c r="J9" s="24"/>
      <c r="K9" s="15">
        <v>66</v>
      </c>
      <c r="M9" s="5" t="s">
        <v>29</v>
      </c>
      <c r="N9" s="16">
        <v>4</v>
      </c>
      <c r="P9" s="10"/>
    </row>
    <row r="10" spans="1:16" s="9" customFormat="1" ht="15.75">
      <c r="A10" s="12">
        <v>7</v>
      </c>
      <c r="B10" s="5"/>
      <c r="C10" s="5" t="s">
        <v>30</v>
      </c>
      <c r="D10" s="13">
        <v>14</v>
      </c>
      <c r="E10" s="14"/>
      <c r="F10" s="15">
        <v>35</v>
      </c>
      <c r="G10" s="5"/>
      <c r="H10" s="5" t="s">
        <v>31</v>
      </c>
      <c r="I10" s="18">
        <v>8</v>
      </c>
      <c r="J10" s="19"/>
      <c r="K10" s="15">
        <v>67</v>
      </c>
      <c r="L10" s="6"/>
      <c r="M10" s="6" t="s">
        <v>32</v>
      </c>
      <c r="N10" s="25">
        <v>3</v>
      </c>
      <c r="P10" s="10"/>
    </row>
    <row r="11" spans="1:16" s="9" customFormat="1" ht="15.75">
      <c r="A11" s="12">
        <v>8</v>
      </c>
      <c r="B11" s="5"/>
      <c r="C11" s="5" t="s">
        <v>33</v>
      </c>
      <c r="D11" s="13">
        <v>9</v>
      </c>
      <c r="E11" s="14"/>
      <c r="F11" s="15"/>
      <c r="G11" s="5"/>
      <c r="H11" s="47" t="s">
        <v>18</v>
      </c>
      <c r="I11" s="26">
        <f>SUM(I7:I10)</f>
        <v>34</v>
      </c>
      <c r="J11" s="19"/>
      <c r="K11" s="15"/>
      <c r="L11" s="6"/>
      <c r="M11" s="47" t="s">
        <v>18</v>
      </c>
      <c r="N11" s="27">
        <f>SUM(I33:I38)+SUM(N3:N10)</f>
        <v>94</v>
      </c>
      <c r="P11" s="10"/>
    </row>
    <row r="12" spans="1:16" s="9" customFormat="1" ht="15.75">
      <c r="A12" s="12">
        <v>9</v>
      </c>
      <c r="B12" s="5"/>
      <c r="C12" s="5" t="s">
        <v>34</v>
      </c>
      <c r="D12" s="13">
        <v>6</v>
      </c>
      <c r="E12" s="14"/>
      <c r="F12" s="15">
        <v>36</v>
      </c>
      <c r="G12" s="5" t="s">
        <v>35</v>
      </c>
      <c r="H12" s="5" t="s">
        <v>36</v>
      </c>
      <c r="I12" s="13">
        <v>3</v>
      </c>
      <c r="J12" s="19"/>
      <c r="K12" s="15">
        <v>68</v>
      </c>
      <c r="L12" s="5" t="s">
        <v>37</v>
      </c>
      <c r="M12" s="6" t="s">
        <v>38</v>
      </c>
      <c r="N12" s="16">
        <v>6</v>
      </c>
      <c r="P12" s="10"/>
    </row>
    <row r="13" spans="1:16" s="9" customFormat="1" ht="23.25" customHeight="1">
      <c r="A13" s="12">
        <v>10</v>
      </c>
      <c r="B13" s="5"/>
      <c r="C13" s="5" t="s">
        <v>39</v>
      </c>
      <c r="D13" s="13">
        <v>13</v>
      </c>
      <c r="E13" s="14"/>
      <c r="F13" s="15">
        <v>37</v>
      </c>
      <c r="G13" s="5"/>
      <c r="H13" s="5" t="s">
        <v>40</v>
      </c>
      <c r="I13" s="16">
        <v>12</v>
      </c>
      <c r="J13" s="24"/>
      <c r="K13" s="15">
        <v>69</v>
      </c>
      <c r="L13" s="5"/>
      <c r="M13" s="6" t="s">
        <v>41</v>
      </c>
      <c r="N13" s="16">
        <v>2</v>
      </c>
      <c r="P13" s="10"/>
    </row>
    <row r="14" spans="1:16" s="9" customFormat="1" ht="15.75">
      <c r="A14" s="12">
        <v>11</v>
      </c>
      <c r="B14" s="5"/>
      <c r="C14" s="5" t="s">
        <v>42</v>
      </c>
      <c r="D14" s="13">
        <v>11</v>
      </c>
      <c r="E14" s="14"/>
      <c r="F14" s="15">
        <v>38</v>
      </c>
      <c r="G14" s="5"/>
      <c r="H14" s="5" t="s">
        <v>43</v>
      </c>
      <c r="I14" s="13">
        <v>10</v>
      </c>
      <c r="J14" s="19"/>
      <c r="K14" s="15">
        <v>70</v>
      </c>
      <c r="L14" s="5"/>
      <c r="M14" s="6" t="s">
        <v>44</v>
      </c>
      <c r="N14" s="16">
        <v>9</v>
      </c>
      <c r="P14" s="28"/>
    </row>
    <row r="15" spans="1:16" s="9" customFormat="1" ht="15.75">
      <c r="A15" s="12">
        <v>12</v>
      </c>
      <c r="B15" s="5"/>
      <c r="C15" s="5" t="s">
        <v>45</v>
      </c>
      <c r="D15" s="13">
        <v>15</v>
      </c>
      <c r="E15" s="14"/>
      <c r="F15" s="15">
        <v>39</v>
      </c>
      <c r="G15" s="5"/>
      <c r="H15" s="5" t="s">
        <v>46</v>
      </c>
      <c r="I15" s="13">
        <v>7</v>
      </c>
      <c r="J15" s="29"/>
      <c r="K15" s="15">
        <v>71</v>
      </c>
      <c r="L15" s="5"/>
      <c r="M15" s="6" t="s">
        <v>47</v>
      </c>
      <c r="N15" s="16">
        <v>5</v>
      </c>
      <c r="P15" s="10"/>
    </row>
    <row r="16" spans="1:16" s="9" customFormat="1" ht="15.75">
      <c r="A16" s="12">
        <v>13</v>
      </c>
      <c r="B16" s="5"/>
      <c r="C16" s="5" t="s">
        <v>48</v>
      </c>
      <c r="D16" s="13">
        <v>12</v>
      </c>
      <c r="E16" s="14"/>
      <c r="F16" s="15">
        <v>40</v>
      </c>
      <c r="G16" s="5"/>
      <c r="H16" s="5" t="s">
        <v>49</v>
      </c>
      <c r="I16" s="13">
        <v>7</v>
      </c>
      <c r="J16" s="19"/>
      <c r="K16" s="15"/>
      <c r="L16" s="30"/>
      <c r="M16" s="47" t="s">
        <v>18</v>
      </c>
      <c r="N16" s="27">
        <f>SUM(N12:N15)</f>
        <v>22</v>
      </c>
      <c r="P16" s="10"/>
    </row>
    <row r="17" spans="1:16" s="9" customFormat="1" ht="20.25" customHeight="1">
      <c r="A17" s="12">
        <v>14</v>
      </c>
      <c r="B17" s="5"/>
      <c r="C17" s="5" t="s">
        <v>50</v>
      </c>
      <c r="D17" s="13">
        <v>5</v>
      </c>
      <c r="E17" s="14"/>
      <c r="F17" s="15">
        <v>41</v>
      </c>
      <c r="G17" s="5"/>
      <c r="H17" s="5" t="s">
        <v>51</v>
      </c>
      <c r="I17" s="16">
        <v>3</v>
      </c>
      <c r="J17" s="19"/>
      <c r="K17" s="15">
        <v>72</v>
      </c>
      <c r="L17" s="5" t="s">
        <v>52</v>
      </c>
      <c r="M17" s="6" t="s">
        <v>53</v>
      </c>
      <c r="N17" s="16">
        <v>6</v>
      </c>
      <c r="P17" s="10"/>
    </row>
    <row r="18" spans="1:16" s="9" customFormat="1" ht="18.75" customHeight="1">
      <c r="A18" s="12">
        <v>15</v>
      </c>
      <c r="B18" s="5"/>
      <c r="C18" s="5" t="s">
        <v>54</v>
      </c>
      <c r="D18" s="13">
        <v>6</v>
      </c>
      <c r="E18" s="14"/>
      <c r="F18" s="15">
        <v>42</v>
      </c>
      <c r="G18" s="5"/>
      <c r="H18" s="5" t="s">
        <v>55</v>
      </c>
      <c r="I18" s="13">
        <v>8</v>
      </c>
      <c r="J18" s="19"/>
      <c r="K18" s="15">
        <v>73</v>
      </c>
      <c r="L18" s="5"/>
      <c r="M18" s="6" t="s">
        <v>56</v>
      </c>
      <c r="N18" s="16">
        <v>15</v>
      </c>
      <c r="P18" s="10"/>
    </row>
    <row r="19" spans="1:16" s="9" customFormat="1" ht="18.75" customHeight="1">
      <c r="A19" s="12"/>
      <c r="B19" s="5"/>
      <c r="C19" s="47" t="s">
        <v>18</v>
      </c>
      <c r="D19" s="22">
        <f>SUM(D9:D18)</f>
        <v>106</v>
      </c>
      <c r="E19" s="23"/>
      <c r="F19" s="15"/>
      <c r="G19" s="5"/>
      <c r="H19" s="47" t="s">
        <v>18</v>
      </c>
      <c r="I19" s="22">
        <f>SUM(I12:I18)</f>
        <v>50</v>
      </c>
      <c r="J19" s="19"/>
      <c r="K19" s="15">
        <v>74</v>
      </c>
      <c r="L19" s="5"/>
      <c r="M19" s="6" t="s">
        <v>57</v>
      </c>
      <c r="N19" s="16">
        <v>11</v>
      </c>
      <c r="P19" s="10"/>
    </row>
    <row r="20" spans="1:16" s="9" customFormat="1" ht="31.5">
      <c r="A20" s="12">
        <v>16</v>
      </c>
      <c r="B20" s="5" t="s">
        <v>58</v>
      </c>
      <c r="C20" s="5" t="s">
        <v>59</v>
      </c>
      <c r="D20" s="13">
        <v>10</v>
      </c>
      <c r="E20" s="14"/>
      <c r="F20" s="15">
        <v>43</v>
      </c>
      <c r="G20" s="48" t="s">
        <v>60</v>
      </c>
      <c r="H20" s="6" t="s">
        <v>61</v>
      </c>
      <c r="I20" s="13">
        <v>13</v>
      </c>
      <c r="J20" s="19"/>
      <c r="K20" s="15">
        <v>75</v>
      </c>
      <c r="L20" s="5"/>
      <c r="M20" s="6" t="s">
        <v>62</v>
      </c>
      <c r="N20" s="16">
        <v>34</v>
      </c>
      <c r="P20" s="10"/>
    </row>
    <row r="21" spans="1:16" s="9" customFormat="1" ht="20.25" customHeight="1">
      <c r="A21" s="12">
        <v>17</v>
      </c>
      <c r="B21" s="5"/>
      <c r="C21" s="5" t="s">
        <v>63</v>
      </c>
      <c r="D21" s="13">
        <v>7</v>
      </c>
      <c r="E21" s="14"/>
      <c r="F21" s="15"/>
      <c r="G21" s="5"/>
      <c r="H21" s="47" t="s">
        <v>18</v>
      </c>
      <c r="I21" s="22">
        <f>I20</f>
        <v>13</v>
      </c>
      <c r="J21" s="19"/>
      <c r="K21" s="15">
        <v>76</v>
      </c>
      <c r="L21" s="5"/>
      <c r="M21" s="6" t="s">
        <v>64</v>
      </c>
      <c r="N21" s="16">
        <v>9</v>
      </c>
      <c r="P21" s="10"/>
    </row>
    <row r="22" spans="1:16" s="9" customFormat="1" ht="15.75">
      <c r="A22" s="12"/>
      <c r="B22" s="5"/>
      <c r="C22" s="47" t="s">
        <v>18</v>
      </c>
      <c r="D22" s="22">
        <f>SUM(D20:D21)</f>
        <v>17</v>
      </c>
      <c r="E22" s="23"/>
      <c r="F22" s="15">
        <v>44</v>
      </c>
      <c r="G22" s="5" t="s">
        <v>65</v>
      </c>
      <c r="H22" s="5" t="s">
        <v>66</v>
      </c>
      <c r="I22" s="13">
        <v>10</v>
      </c>
      <c r="J22" s="19"/>
      <c r="K22" s="15">
        <v>77</v>
      </c>
      <c r="L22" s="5"/>
      <c r="M22" s="6" t="s">
        <v>67</v>
      </c>
      <c r="N22" s="16">
        <v>22</v>
      </c>
      <c r="P22" s="10"/>
    </row>
    <row r="23" spans="1:16" s="9" customFormat="1" ht="19.5" customHeight="1">
      <c r="A23" s="12">
        <v>18</v>
      </c>
      <c r="B23" s="5" t="s">
        <v>55</v>
      </c>
      <c r="C23" s="5" t="s">
        <v>68</v>
      </c>
      <c r="D23" s="13">
        <v>10</v>
      </c>
      <c r="E23" s="14"/>
      <c r="F23" s="15">
        <v>45</v>
      </c>
      <c r="G23" s="5"/>
      <c r="H23" s="5" t="s">
        <v>69</v>
      </c>
      <c r="I23" s="13">
        <v>8</v>
      </c>
      <c r="J23" s="24"/>
      <c r="K23" s="15"/>
      <c r="L23" s="5"/>
      <c r="M23" s="47" t="s">
        <v>18</v>
      </c>
      <c r="N23" s="27">
        <f>SUM(N17:N22)</f>
        <v>97</v>
      </c>
      <c r="P23" s="10"/>
    </row>
    <row r="24" spans="1:16" s="9" customFormat="1" ht="19.5" customHeight="1">
      <c r="A24" s="12"/>
      <c r="B24" s="5"/>
      <c r="C24" s="47" t="s">
        <v>18</v>
      </c>
      <c r="D24" s="22">
        <f>D23</f>
        <v>10</v>
      </c>
      <c r="E24" s="23"/>
      <c r="F24" s="15">
        <v>46</v>
      </c>
      <c r="G24" s="5"/>
      <c r="H24" s="5" t="s">
        <v>70</v>
      </c>
      <c r="I24" s="13">
        <v>6</v>
      </c>
      <c r="J24" s="24"/>
      <c r="K24" s="15">
        <v>78</v>
      </c>
      <c r="L24" s="5" t="s">
        <v>71</v>
      </c>
      <c r="M24" s="6" t="s">
        <v>72</v>
      </c>
      <c r="N24" s="16">
        <v>8</v>
      </c>
      <c r="P24" s="10"/>
    </row>
    <row r="25" spans="1:16" s="9" customFormat="1" ht="15.75">
      <c r="A25" s="12">
        <v>19</v>
      </c>
      <c r="B25" s="5" t="s">
        <v>73</v>
      </c>
      <c r="C25" s="5" t="s">
        <v>74</v>
      </c>
      <c r="D25" s="13">
        <v>4</v>
      </c>
      <c r="E25" s="14"/>
      <c r="F25" s="15">
        <v>47</v>
      </c>
      <c r="G25" s="5"/>
      <c r="H25" s="5" t="s">
        <v>75</v>
      </c>
      <c r="I25" s="13">
        <v>6</v>
      </c>
      <c r="J25" s="31"/>
      <c r="K25" s="15">
        <v>79</v>
      </c>
      <c r="L25" s="5"/>
      <c r="M25" s="6" t="s">
        <v>76</v>
      </c>
      <c r="N25" s="16">
        <v>8</v>
      </c>
      <c r="P25" s="10"/>
    </row>
    <row r="26" spans="1:16" s="9" customFormat="1" ht="15.75">
      <c r="A26" s="12">
        <v>20</v>
      </c>
      <c r="B26" s="5"/>
      <c r="C26" s="5" t="s">
        <v>77</v>
      </c>
      <c r="D26" s="13">
        <v>7</v>
      </c>
      <c r="E26" s="14"/>
      <c r="F26" s="15">
        <v>48</v>
      </c>
      <c r="G26" s="5"/>
      <c r="H26" s="5" t="s">
        <v>78</v>
      </c>
      <c r="I26" s="13">
        <v>7</v>
      </c>
      <c r="J26" s="24"/>
      <c r="K26" s="15">
        <v>80</v>
      </c>
      <c r="L26" s="5"/>
      <c r="M26" s="6" t="s">
        <v>79</v>
      </c>
      <c r="N26" s="16">
        <v>5</v>
      </c>
      <c r="P26" s="45"/>
    </row>
    <row r="27" spans="1:16" s="9" customFormat="1" ht="15.75">
      <c r="A27" s="12"/>
      <c r="B27" s="5"/>
      <c r="C27" s="47" t="s">
        <v>18</v>
      </c>
      <c r="D27" s="22">
        <f>SUM(D25:D26)</f>
        <v>11</v>
      </c>
      <c r="E27" s="23"/>
      <c r="F27" s="15">
        <v>49</v>
      </c>
      <c r="G27" s="5"/>
      <c r="H27" s="5" t="s">
        <v>80</v>
      </c>
      <c r="I27" s="13">
        <v>6</v>
      </c>
      <c r="J27" s="24"/>
      <c r="K27" s="15">
        <v>81</v>
      </c>
      <c r="L27" s="5"/>
      <c r="M27" s="6" t="s">
        <v>81</v>
      </c>
      <c r="N27" s="16">
        <v>2</v>
      </c>
      <c r="P27" s="28"/>
    </row>
    <row r="28" spans="1:16" s="9" customFormat="1" ht="15.75">
      <c r="A28" s="12">
        <v>21</v>
      </c>
      <c r="B28" s="5" t="s">
        <v>82</v>
      </c>
      <c r="C28" s="5" t="s">
        <v>1</v>
      </c>
      <c r="D28" s="32">
        <v>9</v>
      </c>
      <c r="E28" s="14"/>
      <c r="F28" s="15">
        <v>50</v>
      </c>
      <c r="G28" s="5"/>
      <c r="H28" s="5" t="s">
        <v>83</v>
      </c>
      <c r="I28" s="13">
        <v>6</v>
      </c>
      <c r="J28" s="24"/>
      <c r="K28" s="15"/>
      <c r="L28" s="30"/>
      <c r="M28" s="47" t="s">
        <v>18</v>
      </c>
      <c r="N28" s="27">
        <f>SUM(N24:N27)</f>
        <v>23</v>
      </c>
      <c r="P28" s="28"/>
    </row>
    <row r="29" spans="1:16" s="9" customFormat="1" ht="16.5" customHeight="1">
      <c r="A29" s="12">
        <v>22</v>
      </c>
      <c r="B29" s="5"/>
      <c r="C29" s="5" t="s">
        <v>84</v>
      </c>
      <c r="D29" s="13">
        <v>8</v>
      </c>
      <c r="E29" s="14"/>
      <c r="F29" s="15">
        <v>51</v>
      </c>
      <c r="G29" s="5"/>
      <c r="H29" s="5" t="s">
        <v>85</v>
      </c>
      <c r="I29" s="16">
        <v>6</v>
      </c>
      <c r="J29" s="24"/>
      <c r="K29" s="33"/>
      <c r="L29" s="15"/>
      <c r="M29" s="15"/>
      <c r="N29" s="34"/>
      <c r="P29" s="28"/>
    </row>
    <row r="30" spans="1:16" s="9" customFormat="1" ht="16.5" customHeight="1">
      <c r="A30" s="12">
        <v>23</v>
      </c>
      <c r="B30" s="5"/>
      <c r="C30" s="5" t="s">
        <v>86</v>
      </c>
      <c r="D30" s="13">
        <v>7</v>
      </c>
      <c r="E30" s="14"/>
      <c r="F30" s="15">
        <v>52</v>
      </c>
      <c r="G30" s="5"/>
      <c r="H30" s="6" t="s">
        <v>87</v>
      </c>
      <c r="I30" s="16">
        <v>8</v>
      </c>
      <c r="J30" s="24"/>
      <c r="K30" s="59" t="s">
        <v>106</v>
      </c>
      <c r="L30" s="60"/>
      <c r="M30" s="61"/>
      <c r="N30" s="35">
        <f>D8+D19+D22+D24+D27+D31+D33+D38+I6+I11+I19+I21+I32+N11+N16+N23+N28</f>
        <v>716</v>
      </c>
      <c r="P30" s="28"/>
    </row>
    <row r="31" spans="1:16" s="9" customFormat="1" ht="16.5" customHeight="1">
      <c r="A31" s="12"/>
      <c r="B31" s="5"/>
      <c r="C31" s="47" t="s">
        <v>18</v>
      </c>
      <c r="D31" s="22">
        <f>SUM(D28:D30)</f>
        <v>24</v>
      </c>
      <c r="E31" s="23"/>
      <c r="F31" s="15">
        <v>53</v>
      </c>
      <c r="G31" s="5"/>
      <c r="H31" s="5" t="s">
        <v>88</v>
      </c>
      <c r="I31" s="16">
        <v>8</v>
      </c>
      <c r="J31" s="24"/>
      <c r="K31" s="15"/>
      <c r="L31" s="36"/>
      <c r="M31" s="36"/>
      <c r="N31" s="36"/>
      <c r="P31" s="28"/>
    </row>
    <row r="32" spans="1:14" s="9" customFormat="1" ht="15.75">
      <c r="A32" s="12">
        <v>24</v>
      </c>
      <c r="B32" s="5" t="s">
        <v>89</v>
      </c>
      <c r="C32" s="5" t="s">
        <v>90</v>
      </c>
      <c r="D32" s="18">
        <v>8</v>
      </c>
      <c r="E32" s="10"/>
      <c r="F32" s="15"/>
      <c r="G32" s="5"/>
      <c r="H32" s="47" t="s">
        <v>18</v>
      </c>
      <c r="I32" s="27">
        <f>SUM(I22:I31)</f>
        <v>71</v>
      </c>
      <c r="J32" s="24"/>
      <c r="K32" s="50" t="s">
        <v>107</v>
      </c>
      <c r="L32" s="51"/>
      <c r="M32" s="51"/>
      <c r="N32" s="52"/>
    </row>
    <row r="33" spans="1:14" s="9" customFormat="1" ht="16.5" customHeight="1">
      <c r="A33" s="12"/>
      <c r="B33" s="5"/>
      <c r="C33" s="47" t="s">
        <v>18</v>
      </c>
      <c r="D33" s="20">
        <f>D32</f>
        <v>8</v>
      </c>
      <c r="E33" s="37"/>
      <c r="F33" s="15">
        <v>54</v>
      </c>
      <c r="G33" s="5" t="s">
        <v>9</v>
      </c>
      <c r="H33" s="5" t="s">
        <v>91</v>
      </c>
      <c r="I33" s="16">
        <v>5</v>
      </c>
      <c r="J33" s="24"/>
      <c r="K33" s="53"/>
      <c r="L33" s="54"/>
      <c r="M33" s="54"/>
      <c r="N33" s="55"/>
    </row>
    <row r="34" spans="1:14" s="9" customFormat="1" ht="15.75">
      <c r="A34" s="12">
        <v>25</v>
      </c>
      <c r="B34" s="5" t="s">
        <v>92</v>
      </c>
      <c r="C34" s="5" t="s">
        <v>93</v>
      </c>
      <c r="D34" s="18">
        <v>15</v>
      </c>
      <c r="E34" s="10"/>
      <c r="F34" s="15">
        <v>55</v>
      </c>
      <c r="G34" s="5"/>
      <c r="H34" s="5" t="s">
        <v>94</v>
      </c>
      <c r="I34" s="16">
        <v>7</v>
      </c>
      <c r="J34" s="24"/>
      <c r="K34" s="53"/>
      <c r="L34" s="54"/>
      <c r="M34" s="54"/>
      <c r="N34" s="55"/>
    </row>
    <row r="35" spans="1:14" s="9" customFormat="1" ht="15.75">
      <c r="A35" s="12">
        <v>26</v>
      </c>
      <c r="B35" s="5"/>
      <c r="C35" s="5" t="s">
        <v>95</v>
      </c>
      <c r="D35" s="38">
        <v>18</v>
      </c>
      <c r="E35" s="10"/>
      <c r="F35" s="15">
        <v>56</v>
      </c>
      <c r="G35" s="5"/>
      <c r="H35" s="5" t="s">
        <v>96</v>
      </c>
      <c r="I35" s="16">
        <v>8</v>
      </c>
      <c r="J35" s="24"/>
      <c r="K35" s="53"/>
      <c r="L35" s="54"/>
      <c r="M35" s="54"/>
      <c r="N35" s="55"/>
    </row>
    <row r="36" spans="1:14" s="9" customFormat="1" ht="15.75">
      <c r="A36" s="12">
        <v>27</v>
      </c>
      <c r="B36" s="5"/>
      <c r="C36" s="5" t="s">
        <v>97</v>
      </c>
      <c r="D36" s="13">
        <v>13</v>
      </c>
      <c r="E36" s="14"/>
      <c r="F36" s="15">
        <v>57</v>
      </c>
      <c r="G36" s="5"/>
      <c r="H36" s="5" t="s">
        <v>98</v>
      </c>
      <c r="I36" s="16">
        <v>10</v>
      </c>
      <c r="J36" s="24"/>
      <c r="K36" s="53"/>
      <c r="L36" s="54"/>
      <c r="M36" s="54"/>
      <c r="N36" s="55"/>
    </row>
    <row r="37" spans="1:14" s="9" customFormat="1" ht="15.75">
      <c r="A37" s="12">
        <v>28</v>
      </c>
      <c r="B37" s="5"/>
      <c r="C37" s="5" t="s">
        <v>99</v>
      </c>
      <c r="D37" s="13">
        <v>14</v>
      </c>
      <c r="E37" s="14"/>
      <c r="F37" s="15">
        <v>58</v>
      </c>
      <c r="G37" s="5"/>
      <c r="H37" s="5" t="s">
        <v>100</v>
      </c>
      <c r="I37" s="16">
        <v>6</v>
      </c>
      <c r="J37" s="24"/>
      <c r="K37" s="53"/>
      <c r="L37" s="54"/>
      <c r="M37" s="54"/>
      <c r="N37" s="55"/>
    </row>
    <row r="38" spans="1:14" s="9" customFormat="1" ht="15.75">
      <c r="A38" s="12"/>
      <c r="B38" s="5"/>
      <c r="C38" s="47" t="s">
        <v>18</v>
      </c>
      <c r="D38" s="22">
        <f>SUM(D34:D37)</f>
        <v>60</v>
      </c>
      <c r="E38" s="39"/>
      <c r="F38" s="15">
        <v>59</v>
      </c>
      <c r="G38" s="5"/>
      <c r="H38" s="5" t="s">
        <v>101</v>
      </c>
      <c r="I38" s="16">
        <v>13</v>
      </c>
      <c r="J38" s="40"/>
      <c r="K38" s="56"/>
      <c r="L38" s="57"/>
      <c r="M38" s="57"/>
      <c r="N38" s="58"/>
    </row>
    <row r="39" spans="1:11" s="9" customFormat="1" ht="15.75">
      <c r="A39" s="41"/>
      <c r="C39" s="41"/>
      <c r="D39" s="42"/>
      <c r="E39" s="43"/>
      <c r="F39" s="41"/>
      <c r="H39" s="41"/>
      <c r="I39" s="44"/>
      <c r="J39" s="28"/>
      <c r="K39" s="41"/>
    </row>
    <row r="40" spans="1:11" s="9" customFormat="1" ht="15.75">
      <c r="A40" s="41"/>
      <c r="C40" s="41"/>
      <c r="D40" s="42"/>
      <c r="E40" s="43"/>
      <c r="F40" s="41"/>
      <c r="H40" s="41"/>
      <c r="I40" s="44"/>
      <c r="J40" s="28"/>
      <c r="K40" s="41"/>
    </row>
    <row r="41" spans="1:11" s="9" customFormat="1" ht="15.75">
      <c r="A41" s="41"/>
      <c r="C41" s="41"/>
      <c r="D41" s="42"/>
      <c r="E41" s="43"/>
      <c r="F41" s="41"/>
      <c r="H41" s="41"/>
      <c r="I41" s="44"/>
      <c r="J41" s="28"/>
      <c r="K41" s="41"/>
    </row>
    <row r="42" spans="1:11" s="9" customFormat="1" ht="15.75">
      <c r="A42" s="41"/>
      <c r="C42" s="41"/>
      <c r="D42" s="42"/>
      <c r="E42" s="43"/>
      <c r="F42" s="41"/>
      <c r="H42" s="41"/>
      <c r="I42" s="44"/>
      <c r="J42" s="28"/>
      <c r="K42" s="41"/>
    </row>
    <row r="43" spans="1:11" s="9" customFormat="1" ht="15.75">
      <c r="A43" s="41"/>
      <c r="C43" s="41"/>
      <c r="D43" s="42"/>
      <c r="E43" s="43"/>
      <c r="F43" s="41"/>
      <c r="H43" s="41"/>
      <c r="I43" s="44"/>
      <c r="J43" s="28"/>
      <c r="K43" s="41"/>
    </row>
    <row r="44" spans="1:11" s="9" customFormat="1" ht="15.75">
      <c r="A44" s="41"/>
      <c r="C44" s="41"/>
      <c r="D44" s="42"/>
      <c r="E44" s="43"/>
      <c r="F44" s="41"/>
      <c r="H44" s="41"/>
      <c r="I44" s="44"/>
      <c r="J44" s="28"/>
      <c r="K44" s="41"/>
    </row>
    <row r="45" spans="1:11" s="9" customFormat="1" ht="15.75">
      <c r="A45" s="41"/>
      <c r="C45" s="41"/>
      <c r="D45" s="42"/>
      <c r="E45" s="43"/>
      <c r="F45" s="41"/>
      <c r="H45" s="41"/>
      <c r="I45" s="44"/>
      <c r="J45" s="28"/>
      <c r="K45" s="41"/>
    </row>
    <row r="46" spans="1:11" s="9" customFormat="1" ht="15.75">
      <c r="A46" s="41"/>
      <c r="C46" s="41"/>
      <c r="D46" s="42"/>
      <c r="E46" s="43"/>
      <c r="F46" s="41"/>
      <c r="H46" s="41"/>
      <c r="I46" s="44"/>
      <c r="J46" s="28"/>
      <c r="K46" s="41"/>
    </row>
    <row r="47" spans="1:11" s="9" customFormat="1" ht="15.75">
      <c r="A47" s="41"/>
      <c r="C47" s="41"/>
      <c r="D47" s="42"/>
      <c r="E47" s="43"/>
      <c r="F47" s="41"/>
      <c r="H47" s="41"/>
      <c r="I47" s="44"/>
      <c r="J47" s="28"/>
      <c r="K47" s="41"/>
    </row>
    <row r="48" spans="1:11" s="9" customFormat="1" ht="15.75">
      <c r="A48" s="41"/>
      <c r="C48" s="41"/>
      <c r="D48" s="42"/>
      <c r="E48" s="43"/>
      <c r="F48" s="41"/>
      <c r="H48" s="41"/>
      <c r="I48" s="44"/>
      <c r="J48" s="28"/>
      <c r="K48" s="41"/>
    </row>
    <row r="49" spans="1:11" s="9" customFormat="1" ht="15.75">
      <c r="A49" s="41"/>
      <c r="C49" s="41"/>
      <c r="D49" s="42"/>
      <c r="E49" s="43"/>
      <c r="F49" s="41"/>
      <c r="H49" s="41"/>
      <c r="I49" s="44"/>
      <c r="J49" s="28"/>
      <c r="K49" s="41"/>
    </row>
    <row r="50" spans="1:11" s="9" customFormat="1" ht="15.75">
      <c r="A50" s="41"/>
      <c r="C50" s="41"/>
      <c r="D50" s="42"/>
      <c r="E50" s="43"/>
      <c r="F50" s="41"/>
      <c r="H50" s="41"/>
      <c r="I50" s="44"/>
      <c r="J50" s="28"/>
      <c r="K50" s="41"/>
    </row>
    <row r="51" spans="1:11" s="9" customFormat="1" ht="15.75">
      <c r="A51" s="41"/>
      <c r="C51" s="41"/>
      <c r="D51" s="42"/>
      <c r="E51" s="43"/>
      <c r="F51" s="41"/>
      <c r="H51" s="41"/>
      <c r="I51" s="44"/>
      <c r="J51" s="28"/>
      <c r="K51" s="41"/>
    </row>
    <row r="52" spans="1:11" s="9" customFormat="1" ht="15.75">
      <c r="A52" s="41"/>
      <c r="C52" s="41"/>
      <c r="D52" s="42"/>
      <c r="E52" s="43"/>
      <c r="F52" s="41"/>
      <c r="H52" s="41"/>
      <c r="I52" s="44"/>
      <c r="J52" s="28"/>
      <c r="K52" s="41"/>
    </row>
    <row r="53" spans="1:11" s="9" customFormat="1" ht="15.75">
      <c r="A53" s="41"/>
      <c r="C53" s="41"/>
      <c r="D53" s="42"/>
      <c r="E53" s="43"/>
      <c r="F53" s="41"/>
      <c r="H53" s="41"/>
      <c r="I53" s="44"/>
      <c r="J53" s="28"/>
      <c r="K53" s="41"/>
    </row>
    <row r="54" spans="1:11" s="9" customFormat="1" ht="15.75">
      <c r="A54" s="41"/>
      <c r="C54" s="41"/>
      <c r="D54" s="42"/>
      <c r="E54" s="43"/>
      <c r="F54" s="41"/>
      <c r="H54" s="41"/>
      <c r="I54" s="44"/>
      <c r="J54" s="28"/>
      <c r="K54" s="41"/>
    </row>
    <row r="55" spans="1:11" s="9" customFormat="1" ht="15.75">
      <c r="A55" s="41"/>
      <c r="C55" s="41"/>
      <c r="D55" s="42"/>
      <c r="E55" s="43"/>
      <c r="F55" s="41"/>
      <c r="H55" s="41"/>
      <c r="I55" s="44"/>
      <c r="J55" s="28"/>
      <c r="K55" s="41"/>
    </row>
    <row r="56" spans="1:11" s="9" customFormat="1" ht="15.75">
      <c r="A56" s="41"/>
      <c r="C56" s="41"/>
      <c r="D56" s="42"/>
      <c r="E56" s="43"/>
      <c r="F56" s="41"/>
      <c r="H56" s="41"/>
      <c r="I56" s="44"/>
      <c r="J56" s="28"/>
      <c r="K56" s="41"/>
    </row>
    <row r="57" spans="1:11" s="9" customFormat="1" ht="15.75">
      <c r="A57" s="41"/>
      <c r="C57" s="41"/>
      <c r="D57" s="42"/>
      <c r="E57" s="43"/>
      <c r="F57" s="41"/>
      <c r="H57" s="41"/>
      <c r="I57" s="44"/>
      <c r="J57" s="28"/>
      <c r="K57" s="41"/>
    </row>
    <row r="58" spans="1:11" s="9" customFormat="1" ht="15.75">
      <c r="A58" s="41"/>
      <c r="C58" s="41"/>
      <c r="D58" s="42"/>
      <c r="E58" s="43"/>
      <c r="F58" s="41"/>
      <c r="H58" s="41"/>
      <c r="I58" s="44"/>
      <c r="J58" s="28"/>
      <c r="K58" s="41"/>
    </row>
    <row r="59" spans="1:11" s="9" customFormat="1" ht="15.75">
      <c r="A59" s="41"/>
      <c r="C59" s="41"/>
      <c r="D59" s="42"/>
      <c r="E59" s="43"/>
      <c r="F59" s="41"/>
      <c r="H59" s="41"/>
      <c r="I59" s="44"/>
      <c r="J59" s="28"/>
      <c r="K59" s="41"/>
    </row>
    <row r="60" spans="1:11" s="9" customFormat="1" ht="15.75">
      <c r="A60" s="41"/>
      <c r="C60" s="41"/>
      <c r="D60" s="42"/>
      <c r="E60" s="43"/>
      <c r="F60" s="41"/>
      <c r="H60" s="41"/>
      <c r="I60" s="44"/>
      <c r="J60" s="28"/>
      <c r="K60" s="41"/>
    </row>
    <row r="61" spans="1:11" s="9" customFormat="1" ht="15.75">
      <c r="A61" s="41"/>
      <c r="C61" s="41"/>
      <c r="D61" s="42"/>
      <c r="E61" s="43"/>
      <c r="F61" s="41"/>
      <c r="H61" s="41"/>
      <c r="I61" s="44"/>
      <c r="J61" s="28"/>
      <c r="K61" s="41"/>
    </row>
  </sheetData>
  <mergeCells count="3">
    <mergeCell ref="A1:N1"/>
    <mergeCell ref="K32:N38"/>
    <mergeCell ref="K30:M30"/>
  </mergeCells>
  <printOptions/>
  <pageMargins left="0.35" right="0.23" top="0.4" bottom="0.51" header="0.27" footer="0.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國家通訊傳播委員會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ginny</dc:creator>
  <cp:keywords/>
  <dc:description/>
  <cp:lastModifiedBy>ginny</cp:lastModifiedBy>
  <cp:lastPrinted>2009-04-22T08:32:17Z</cp:lastPrinted>
  <dcterms:created xsi:type="dcterms:W3CDTF">2009-04-20T03:43:49Z</dcterms:created>
  <dcterms:modified xsi:type="dcterms:W3CDTF">2009-09-08T08:51:37Z</dcterms:modified>
  <cp:category/>
  <cp:version/>
  <cp:contentType/>
  <cp:contentStatus/>
</cp:coreProperties>
</file>